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9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Sheet1!$C$2:$L$39</definedName>
  </definedNames>
  <calcPr calcId="144525"/>
</workbook>
</file>

<file path=xl/sharedStrings.xml><?xml version="1.0" encoding="utf-8"?>
<sst xmlns="http://schemas.openxmlformats.org/spreadsheetml/2006/main" count="27">
  <si>
    <t>○　大宮野球連盟　チーム数の変遷</t>
  </si>
  <si>
    <t>（単位：円）</t>
  </si>
  <si>
    <t>年度</t>
  </si>
  <si>
    <t>歳入額</t>
  </si>
  <si>
    <t>歳出額</t>
  </si>
  <si>
    <t>残額</t>
  </si>
  <si>
    <t>チーム登録数</t>
  </si>
  <si>
    <t>新規加入チーム数</t>
  </si>
  <si>
    <t>備　　考</t>
  </si>
  <si>
    <t>Ａ</t>
  </si>
  <si>
    <t>Ｂ</t>
  </si>
  <si>
    <t>計</t>
  </si>
  <si>
    <t>元</t>
  </si>
  <si>
    <t>－</t>
  </si>
  <si>
    <t>登録金A16,000、B14,000
参加金A10,000、B8,000</t>
  </si>
  <si>
    <t xml:space="preserve">
参加金A12,000、B10,000</t>
  </si>
  <si>
    <t>参加金A14,000、B12,000</t>
  </si>
  <si>
    <t>参加金A17,000、B15,000</t>
  </si>
  <si>
    <t>登録金A17,000、B15,000</t>
  </si>
  <si>
    <t>Bクラス3部制導入</t>
  </si>
  <si>
    <t>Bクラス3部リーグ戦導入</t>
  </si>
  <si>
    <t>県民総体予選にBクラス（１部）参加</t>
  </si>
  <si>
    <t>R1</t>
  </si>
  <si>
    <t>試合球2個は、チーム負担、傷害保険連盟加入</t>
  </si>
  <si>
    <t>R2</t>
  </si>
  <si>
    <t>集計中</t>
  </si>
  <si>
    <t>新型コロナウィルス感染症の影響、Aｸﾗｽ:高松、福永杯は中止、Bｸﾗｽ:春季開幕6月7日、秋季はｸﾗｽ混合で開催</t>
  </si>
</sst>
</file>

<file path=xl/styles.xml><?xml version="1.0" encoding="utf-8"?>
<styleSheet xmlns="http://schemas.openxmlformats.org/spreadsheetml/2006/main">
  <numFmts count="2">
    <numFmt numFmtId="6" formatCode="&quot;\&quot;#,##0;[Red]&quot;\&quot;\-#,##0"/>
    <numFmt numFmtId="8" formatCode="&quot;\&quot;#,##0.00;[Red]&quot;\&quot;\-#,##0.00"/>
  </numFmts>
  <fonts count="23">
    <font>
      <sz val="11"/>
      <name val="ＭＳ Ｐゴシック"/>
      <charset val="128"/>
    </font>
    <font>
      <b/>
      <sz val="12"/>
      <name val="ＭＳ Ｐゴシック"/>
      <charset val="128"/>
    </font>
    <font>
      <sz val="12"/>
      <name val="ＭＳ Ｐゴシック"/>
      <charset val="128"/>
    </font>
    <font>
      <sz val="9"/>
      <name val="ＭＳ Ｐゴシック"/>
      <charset val="128"/>
    </font>
    <font>
      <sz val="11"/>
      <color indexed="9"/>
      <name val="ＭＳ Ｐゴシック"/>
      <charset val="128"/>
    </font>
    <font>
      <sz val="11"/>
      <color indexed="8"/>
      <name val="ＭＳ Ｐゴシック"/>
      <charset val="128"/>
    </font>
    <font>
      <b/>
      <sz val="11"/>
      <color indexed="9"/>
      <name val="ＭＳ Ｐゴシック"/>
      <charset val="128"/>
    </font>
    <font>
      <b/>
      <sz val="11"/>
      <color indexed="54"/>
      <name val="ＭＳ Ｐゴシック"/>
      <charset val="128"/>
    </font>
    <font>
      <b/>
      <sz val="11"/>
      <color indexed="63"/>
      <name val="ＭＳ Ｐゴシック"/>
      <charset val="128"/>
    </font>
    <font>
      <sz val="11"/>
      <color indexed="53"/>
      <name val="ＭＳ Ｐゴシック"/>
      <charset val="128"/>
    </font>
    <font>
      <sz val="11"/>
      <color indexed="10"/>
      <name val="ＭＳ Ｐゴシック"/>
      <charset val="128"/>
    </font>
    <font>
      <sz val="11"/>
      <color indexed="17"/>
      <name val="ＭＳ Ｐゴシック"/>
      <charset val="128"/>
    </font>
    <font>
      <sz val="11"/>
      <color indexed="16"/>
      <name val="ＭＳ Ｐゴシック"/>
      <charset val="128"/>
    </font>
    <font>
      <u/>
      <sz val="11"/>
      <color indexed="12"/>
      <name val="ＭＳ Ｐゴシック"/>
      <charset val="128"/>
    </font>
    <font>
      <b/>
      <sz val="15"/>
      <color indexed="54"/>
      <name val="ＭＳ Ｐゴシック"/>
      <charset val="128"/>
    </font>
    <font>
      <sz val="11"/>
      <color indexed="62"/>
      <name val="ＭＳ Ｐゴシック"/>
      <charset val="128"/>
    </font>
    <font>
      <u/>
      <sz val="11"/>
      <color indexed="20"/>
      <name val="ＭＳ Ｐゴシック"/>
      <charset val="128"/>
    </font>
    <font>
      <b/>
      <sz val="11"/>
      <color indexed="8"/>
      <name val="ＭＳ Ｐゴシック"/>
      <charset val="128"/>
    </font>
    <font>
      <b/>
      <sz val="18"/>
      <color indexed="54"/>
      <name val="ＭＳ Ｐゴシック"/>
      <charset val="128"/>
    </font>
    <font>
      <sz val="11"/>
      <color indexed="19"/>
      <name val="ＭＳ Ｐゴシック"/>
      <charset val="128"/>
    </font>
    <font>
      <b/>
      <sz val="11"/>
      <color indexed="53"/>
      <name val="ＭＳ Ｐゴシック"/>
      <charset val="128"/>
    </font>
    <font>
      <b/>
      <sz val="13"/>
      <color indexed="54"/>
      <name val="ＭＳ Ｐゴシック"/>
      <charset val="128"/>
    </font>
    <font>
      <i/>
      <sz val="11"/>
      <color indexed="23"/>
      <name val="ＭＳ Ｐゴシック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38" fontId="0" fillId="0" borderId="0" applyFont="0" applyFill="0" applyBorder="0" applyAlignment="0" applyProtection="0"/>
    <xf numFmtId="0" fontId="15" fillId="9" borderId="13" applyNumberFormat="0" applyAlignment="0" applyProtection="0">
      <alignment vertical="center"/>
    </xf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12" borderId="0" applyNumberFormat="0" applyBorder="0" applyAlignment="0" applyProtection="0">
      <alignment vertical="center"/>
    </xf>
    <xf numFmtId="8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5" borderId="8" applyNumberFormat="0" applyFont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6" borderId="10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1" xfId="0" applyFont="1" applyBorder="1" applyAlignment="1">
      <alignment vertical="top"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D2:L37"/>
  <sheetViews>
    <sheetView tabSelected="1" workbookViewId="0">
      <pane xSplit="4" ySplit="5" topLeftCell="E32" activePane="bottomRight" state="frozen"/>
      <selection/>
      <selection pane="topRight"/>
      <selection pane="bottomLeft"/>
      <selection pane="bottomRight" activeCell="J42" sqref="J42"/>
    </sheetView>
  </sheetViews>
  <sheetFormatPr defaultColWidth="9" defaultRowHeight="13.5"/>
  <cols>
    <col min="3" max="3" width="1.875" customWidth="1"/>
    <col min="5" max="6" width="9.75" customWidth="1"/>
    <col min="8" max="10" width="5.75" customWidth="1"/>
    <col min="11" max="11" width="10.75" customWidth="1"/>
    <col min="12" max="12" width="29.375" style="1" customWidth="1"/>
  </cols>
  <sheetData>
    <row r="2" ht="14.25" spans="4:7">
      <c r="D2" s="2" t="s">
        <v>0</v>
      </c>
      <c r="E2" s="2"/>
      <c r="F2" s="2"/>
      <c r="G2" s="2"/>
    </row>
    <row r="3" spans="12:12">
      <c r="L3" s="10" t="s">
        <v>1</v>
      </c>
    </row>
    <row r="4" ht="14.25" spans="4:12"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  <c r="I4" s="4"/>
      <c r="J4" s="4"/>
      <c r="K4" s="11" t="s">
        <v>7</v>
      </c>
      <c r="L4" s="11" t="s">
        <v>8</v>
      </c>
    </row>
    <row r="5" ht="14.25" spans="4:12">
      <c r="D5" s="3"/>
      <c r="E5" s="3"/>
      <c r="F5" s="3"/>
      <c r="G5" s="3"/>
      <c r="H5" s="5" t="s">
        <v>9</v>
      </c>
      <c r="I5" s="5" t="s">
        <v>10</v>
      </c>
      <c r="J5" s="5" t="s">
        <v>11</v>
      </c>
      <c r="K5" s="12"/>
      <c r="L5" s="12"/>
    </row>
    <row r="6" ht="30" customHeight="1" spans="4:12">
      <c r="D6" s="6" t="s">
        <v>12</v>
      </c>
      <c r="E6" s="7">
        <v>3010458</v>
      </c>
      <c r="F6" s="7">
        <v>2999370</v>
      </c>
      <c r="G6" s="7">
        <f>E6-F6</f>
        <v>11088</v>
      </c>
      <c r="H6" s="8">
        <v>9</v>
      </c>
      <c r="I6" s="8">
        <v>71</v>
      </c>
      <c r="J6" s="8">
        <f>H6+I6</f>
        <v>80</v>
      </c>
      <c r="K6" s="13" t="s">
        <v>13</v>
      </c>
      <c r="L6" s="14" t="s">
        <v>14</v>
      </c>
    </row>
    <row r="7" ht="30" customHeight="1" spans="4:12">
      <c r="D7" s="6">
        <v>2</v>
      </c>
      <c r="E7" s="7">
        <v>3305988</v>
      </c>
      <c r="F7" s="7">
        <v>3170360</v>
      </c>
      <c r="G7" s="7">
        <f t="shared" ref="G7:G37" si="0">E7-F7</f>
        <v>135628</v>
      </c>
      <c r="H7" s="8">
        <v>9</v>
      </c>
      <c r="I7" s="8">
        <v>73</v>
      </c>
      <c r="J7" s="8">
        <f t="shared" ref="J7:J33" si="1">H7+I7</f>
        <v>82</v>
      </c>
      <c r="K7" s="13" t="s">
        <v>13</v>
      </c>
      <c r="L7" s="14" t="s">
        <v>15</v>
      </c>
    </row>
    <row r="8" ht="30" customHeight="1" spans="4:12">
      <c r="D8" s="6">
        <v>3</v>
      </c>
      <c r="E8" s="7">
        <v>3596318</v>
      </c>
      <c r="F8" s="7">
        <v>3513975</v>
      </c>
      <c r="G8" s="7">
        <f t="shared" si="0"/>
        <v>82343</v>
      </c>
      <c r="H8" s="8">
        <v>10</v>
      </c>
      <c r="I8" s="8">
        <v>77</v>
      </c>
      <c r="J8" s="8">
        <f t="shared" si="1"/>
        <v>87</v>
      </c>
      <c r="K8" s="13" t="s">
        <v>13</v>
      </c>
      <c r="L8" s="14"/>
    </row>
    <row r="9" ht="30" customHeight="1" spans="4:12">
      <c r="D9" s="6">
        <v>4</v>
      </c>
      <c r="E9" s="7">
        <v>4051880</v>
      </c>
      <c r="F9" s="7">
        <v>3920570</v>
      </c>
      <c r="G9" s="7">
        <f t="shared" si="0"/>
        <v>131310</v>
      </c>
      <c r="H9" s="8">
        <v>10</v>
      </c>
      <c r="I9" s="8">
        <v>83</v>
      </c>
      <c r="J9" s="8">
        <f t="shared" si="1"/>
        <v>93</v>
      </c>
      <c r="K9" s="8">
        <v>8</v>
      </c>
      <c r="L9" s="14"/>
    </row>
    <row r="10" ht="30" customHeight="1" spans="4:12">
      <c r="D10" s="6">
        <v>5</v>
      </c>
      <c r="E10" s="7">
        <v>4448913</v>
      </c>
      <c r="F10" s="7">
        <v>4355219</v>
      </c>
      <c r="G10" s="7">
        <f t="shared" si="0"/>
        <v>93694</v>
      </c>
      <c r="H10" s="8">
        <v>11</v>
      </c>
      <c r="I10" s="8">
        <v>92</v>
      </c>
      <c r="J10" s="8">
        <f t="shared" si="1"/>
        <v>103</v>
      </c>
      <c r="K10" s="8">
        <v>16</v>
      </c>
      <c r="L10" s="14"/>
    </row>
    <row r="11" ht="30" customHeight="1" spans="4:12">
      <c r="D11" s="6">
        <v>6</v>
      </c>
      <c r="E11" s="7">
        <v>4582943</v>
      </c>
      <c r="F11" s="7">
        <v>4526692</v>
      </c>
      <c r="G11" s="7">
        <f t="shared" si="0"/>
        <v>56251</v>
      </c>
      <c r="H11" s="8">
        <v>11</v>
      </c>
      <c r="I11" s="8">
        <v>91</v>
      </c>
      <c r="J11" s="8">
        <f t="shared" si="1"/>
        <v>102</v>
      </c>
      <c r="K11" s="8">
        <v>13</v>
      </c>
      <c r="L11" s="14"/>
    </row>
    <row r="12" ht="30" customHeight="1" spans="4:12">
      <c r="D12" s="6">
        <v>7</v>
      </c>
      <c r="E12" s="7">
        <v>4758487</v>
      </c>
      <c r="F12" s="7">
        <v>4703529</v>
      </c>
      <c r="G12" s="7">
        <f t="shared" si="0"/>
        <v>54958</v>
      </c>
      <c r="H12" s="8">
        <v>10</v>
      </c>
      <c r="I12" s="8">
        <v>96</v>
      </c>
      <c r="J12" s="8">
        <f t="shared" si="1"/>
        <v>106</v>
      </c>
      <c r="K12" s="15">
        <v>11</v>
      </c>
      <c r="L12" s="14" t="s">
        <v>16</v>
      </c>
    </row>
    <row r="13" ht="30" customHeight="1" spans="4:12">
      <c r="D13" s="6">
        <v>8</v>
      </c>
      <c r="E13" s="7">
        <v>5377036</v>
      </c>
      <c r="F13" s="7">
        <v>5301302</v>
      </c>
      <c r="G13" s="7">
        <f t="shared" si="0"/>
        <v>75734</v>
      </c>
      <c r="H13" s="8">
        <v>10</v>
      </c>
      <c r="I13" s="8">
        <v>103</v>
      </c>
      <c r="J13" s="16">
        <f t="shared" si="1"/>
        <v>113</v>
      </c>
      <c r="K13" s="17">
        <v>21</v>
      </c>
      <c r="L13" s="14"/>
    </row>
    <row r="14" ht="30" customHeight="1" spans="4:12">
      <c r="D14" s="6">
        <v>9</v>
      </c>
      <c r="E14" s="7">
        <v>5855052</v>
      </c>
      <c r="F14" s="7">
        <v>5763545</v>
      </c>
      <c r="G14" s="7">
        <f t="shared" si="0"/>
        <v>91507</v>
      </c>
      <c r="H14" s="8">
        <v>11</v>
      </c>
      <c r="I14" s="8">
        <v>112</v>
      </c>
      <c r="J14" s="15">
        <f t="shared" si="1"/>
        <v>123</v>
      </c>
      <c r="K14" s="18">
        <v>15</v>
      </c>
      <c r="L14" s="14"/>
    </row>
    <row r="15" ht="30" customHeight="1" spans="4:12">
      <c r="D15" s="6">
        <v>10</v>
      </c>
      <c r="E15" s="7">
        <v>6755321</v>
      </c>
      <c r="F15" s="7">
        <v>6555841</v>
      </c>
      <c r="G15" s="7">
        <f t="shared" si="0"/>
        <v>199480</v>
      </c>
      <c r="H15" s="8">
        <v>8</v>
      </c>
      <c r="I15" s="16">
        <v>119</v>
      </c>
      <c r="J15" s="17">
        <f t="shared" si="1"/>
        <v>127</v>
      </c>
      <c r="K15" s="19">
        <v>18</v>
      </c>
      <c r="L15" s="14" t="s">
        <v>17</v>
      </c>
    </row>
    <row r="16" ht="30" customHeight="1" spans="4:12">
      <c r="D16" s="6">
        <v>11</v>
      </c>
      <c r="E16" s="7">
        <v>6472738</v>
      </c>
      <c r="F16" s="7">
        <v>6291883</v>
      </c>
      <c r="G16" s="7">
        <f t="shared" si="0"/>
        <v>180855</v>
      </c>
      <c r="H16" s="8">
        <v>8</v>
      </c>
      <c r="I16" s="8">
        <v>116</v>
      </c>
      <c r="J16" s="18">
        <f t="shared" si="1"/>
        <v>124</v>
      </c>
      <c r="K16" s="8">
        <v>14</v>
      </c>
      <c r="L16" s="14"/>
    </row>
    <row r="17" ht="30" customHeight="1" spans="4:12">
      <c r="D17" s="6">
        <v>12</v>
      </c>
      <c r="E17" s="7">
        <v>6319342</v>
      </c>
      <c r="F17" s="7">
        <v>6073528</v>
      </c>
      <c r="G17" s="7">
        <f t="shared" si="0"/>
        <v>245814</v>
      </c>
      <c r="H17" s="8">
        <v>10</v>
      </c>
      <c r="I17" s="8">
        <v>114</v>
      </c>
      <c r="J17" s="8">
        <f t="shared" si="1"/>
        <v>124</v>
      </c>
      <c r="K17" s="8">
        <v>7</v>
      </c>
      <c r="L17" s="14"/>
    </row>
    <row r="18" ht="30" customHeight="1" spans="4:12">
      <c r="D18" s="6">
        <v>13</v>
      </c>
      <c r="E18" s="7">
        <v>5872577</v>
      </c>
      <c r="F18" s="7">
        <v>5609191</v>
      </c>
      <c r="G18" s="7">
        <f t="shared" si="0"/>
        <v>263386</v>
      </c>
      <c r="H18" s="8">
        <v>7</v>
      </c>
      <c r="I18" s="8">
        <v>108</v>
      </c>
      <c r="J18" s="8">
        <f t="shared" si="1"/>
        <v>115</v>
      </c>
      <c r="K18" s="8">
        <v>12</v>
      </c>
      <c r="L18" s="14"/>
    </row>
    <row r="19" ht="30" customHeight="1" spans="4:12">
      <c r="D19" s="6">
        <v>14</v>
      </c>
      <c r="E19" s="7">
        <v>6015832</v>
      </c>
      <c r="F19" s="7">
        <v>5623373</v>
      </c>
      <c r="G19" s="7">
        <f t="shared" si="0"/>
        <v>392459</v>
      </c>
      <c r="H19" s="8">
        <v>8</v>
      </c>
      <c r="I19" s="8">
        <v>105</v>
      </c>
      <c r="J19" s="8">
        <f t="shared" si="1"/>
        <v>113</v>
      </c>
      <c r="K19" s="8">
        <v>9</v>
      </c>
      <c r="L19" s="14"/>
    </row>
    <row r="20" ht="30" customHeight="1" spans="4:12">
      <c r="D20" s="6">
        <v>15</v>
      </c>
      <c r="E20" s="7">
        <v>5363487</v>
      </c>
      <c r="F20" s="7">
        <v>5321741</v>
      </c>
      <c r="G20" s="7">
        <f t="shared" si="0"/>
        <v>41746</v>
      </c>
      <c r="H20" s="8">
        <v>6</v>
      </c>
      <c r="I20" s="8">
        <v>100</v>
      </c>
      <c r="J20" s="8">
        <f t="shared" si="1"/>
        <v>106</v>
      </c>
      <c r="K20" s="8">
        <v>5</v>
      </c>
      <c r="L20" s="14" t="s">
        <v>18</v>
      </c>
    </row>
    <row r="21" ht="30" customHeight="1" spans="4:12">
      <c r="D21" s="6">
        <v>16</v>
      </c>
      <c r="E21" s="7">
        <v>4804752</v>
      </c>
      <c r="F21" s="7">
        <v>4674167</v>
      </c>
      <c r="G21" s="7">
        <f t="shared" si="0"/>
        <v>130585</v>
      </c>
      <c r="H21" s="8">
        <v>6</v>
      </c>
      <c r="I21" s="8">
        <v>96</v>
      </c>
      <c r="J21" s="8">
        <f t="shared" si="1"/>
        <v>102</v>
      </c>
      <c r="K21" s="8">
        <v>3</v>
      </c>
      <c r="L21" s="14"/>
    </row>
    <row r="22" ht="30" customHeight="1" spans="4:12">
      <c r="D22" s="6">
        <v>17</v>
      </c>
      <c r="E22" s="7">
        <v>4769588</v>
      </c>
      <c r="F22" s="7">
        <v>4698134</v>
      </c>
      <c r="G22" s="7">
        <f t="shared" si="0"/>
        <v>71454</v>
      </c>
      <c r="H22" s="8">
        <v>6</v>
      </c>
      <c r="I22" s="8">
        <v>92</v>
      </c>
      <c r="J22" s="8">
        <f t="shared" si="1"/>
        <v>98</v>
      </c>
      <c r="K22" s="8">
        <v>8</v>
      </c>
      <c r="L22" s="14"/>
    </row>
    <row r="23" ht="30" customHeight="1" spans="4:12">
      <c r="D23" s="6">
        <v>18</v>
      </c>
      <c r="E23" s="7">
        <v>4357481</v>
      </c>
      <c r="F23" s="7">
        <v>4236817</v>
      </c>
      <c r="G23" s="7">
        <f t="shared" si="0"/>
        <v>120664</v>
      </c>
      <c r="H23" s="8">
        <v>5</v>
      </c>
      <c r="I23" s="8">
        <v>86</v>
      </c>
      <c r="J23" s="8">
        <f t="shared" si="1"/>
        <v>91</v>
      </c>
      <c r="K23" s="8">
        <v>3</v>
      </c>
      <c r="L23" s="14"/>
    </row>
    <row r="24" ht="30" customHeight="1" spans="4:12">
      <c r="D24" s="6">
        <v>19</v>
      </c>
      <c r="E24" s="7">
        <v>4337174</v>
      </c>
      <c r="F24" s="7">
        <v>4199710</v>
      </c>
      <c r="G24" s="7">
        <f t="shared" si="0"/>
        <v>137464</v>
      </c>
      <c r="H24" s="8">
        <v>6</v>
      </c>
      <c r="I24" s="8">
        <v>81</v>
      </c>
      <c r="J24" s="8">
        <f t="shared" si="1"/>
        <v>87</v>
      </c>
      <c r="K24" s="8">
        <v>3</v>
      </c>
      <c r="L24" s="14"/>
    </row>
    <row r="25" ht="30" customHeight="1" spans="4:12">
      <c r="D25" s="6">
        <v>20</v>
      </c>
      <c r="E25" s="7">
        <v>4660117</v>
      </c>
      <c r="F25" s="7">
        <v>4423653</v>
      </c>
      <c r="G25" s="7">
        <f t="shared" si="0"/>
        <v>236464</v>
      </c>
      <c r="H25" s="8">
        <v>7</v>
      </c>
      <c r="I25" s="8">
        <v>85</v>
      </c>
      <c r="J25" s="8">
        <f t="shared" si="1"/>
        <v>92</v>
      </c>
      <c r="K25" s="8">
        <v>8</v>
      </c>
      <c r="L25" s="14"/>
    </row>
    <row r="26" ht="30" customHeight="1" spans="4:12">
      <c r="D26" s="6">
        <v>21</v>
      </c>
      <c r="E26" s="7">
        <v>4412776</v>
      </c>
      <c r="F26" s="7">
        <v>4205532</v>
      </c>
      <c r="G26" s="7">
        <f t="shared" si="0"/>
        <v>207244</v>
      </c>
      <c r="H26" s="8">
        <v>8</v>
      </c>
      <c r="I26" s="8">
        <v>77</v>
      </c>
      <c r="J26" s="8">
        <f t="shared" si="1"/>
        <v>85</v>
      </c>
      <c r="K26" s="8">
        <v>5</v>
      </c>
      <c r="L26" s="14"/>
    </row>
    <row r="27" ht="30" customHeight="1" spans="4:12">
      <c r="D27" s="6">
        <v>22</v>
      </c>
      <c r="E27" s="7">
        <v>4278384</v>
      </c>
      <c r="F27" s="7">
        <v>4101737</v>
      </c>
      <c r="G27" s="7">
        <f t="shared" si="0"/>
        <v>176647</v>
      </c>
      <c r="H27" s="8">
        <v>10</v>
      </c>
      <c r="I27" s="8">
        <v>70</v>
      </c>
      <c r="J27" s="8">
        <f t="shared" si="1"/>
        <v>80</v>
      </c>
      <c r="K27" s="8">
        <v>3</v>
      </c>
      <c r="L27" s="14"/>
    </row>
    <row r="28" ht="30" customHeight="1" spans="4:12">
      <c r="D28" s="6">
        <v>23</v>
      </c>
      <c r="E28" s="7">
        <v>4076687</v>
      </c>
      <c r="F28" s="7">
        <v>4033015</v>
      </c>
      <c r="G28" s="7">
        <f t="shared" si="0"/>
        <v>43672</v>
      </c>
      <c r="H28" s="8">
        <v>9</v>
      </c>
      <c r="I28" s="8">
        <v>70</v>
      </c>
      <c r="J28" s="8">
        <f t="shared" si="1"/>
        <v>79</v>
      </c>
      <c r="K28" s="8">
        <v>4</v>
      </c>
      <c r="L28" s="14" t="s">
        <v>19</v>
      </c>
    </row>
    <row r="29" ht="30" customHeight="1" spans="4:12">
      <c r="D29" s="6">
        <v>24</v>
      </c>
      <c r="E29" s="7">
        <v>3585693</v>
      </c>
      <c r="F29" s="7">
        <v>3573423</v>
      </c>
      <c r="G29" s="7">
        <f t="shared" si="0"/>
        <v>12270</v>
      </c>
      <c r="H29" s="8">
        <v>8</v>
      </c>
      <c r="I29" s="8">
        <v>63</v>
      </c>
      <c r="J29" s="8">
        <f t="shared" si="1"/>
        <v>71</v>
      </c>
      <c r="K29" s="8">
        <v>1</v>
      </c>
      <c r="L29" s="14"/>
    </row>
    <row r="30" ht="30" customHeight="1" spans="4:12">
      <c r="D30" s="6">
        <v>25</v>
      </c>
      <c r="E30" s="7">
        <v>3418287</v>
      </c>
      <c r="F30" s="7">
        <v>3360849</v>
      </c>
      <c r="G30" s="7">
        <f t="shared" si="0"/>
        <v>57438</v>
      </c>
      <c r="H30" s="8">
        <v>8</v>
      </c>
      <c r="I30" s="8">
        <v>58</v>
      </c>
      <c r="J30" s="8">
        <f t="shared" si="1"/>
        <v>66</v>
      </c>
      <c r="K30" s="8">
        <v>0</v>
      </c>
      <c r="L30" s="14"/>
    </row>
    <row r="31" ht="30" customHeight="1" spans="4:12">
      <c r="D31" s="6">
        <v>26</v>
      </c>
      <c r="E31" s="7">
        <v>3178454</v>
      </c>
      <c r="F31" s="7">
        <v>3169172</v>
      </c>
      <c r="G31" s="7">
        <f t="shared" si="0"/>
        <v>9282</v>
      </c>
      <c r="H31" s="8">
        <v>7</v>
      </c>
      <c r="I31" s="8">
        <v>54</v>
      </c>
      <c r="J31" s="8">
        <f t="shared" si="1"/>
        <v>61</v>
      </c>
      <c r="K31" s="8">
        <v>0</v>
      </c>
      <c r="L31" s="14" t="s">
        <v>20</v>
      </c>
    </row>
    <row r="32" ht="30" customHeight="1" spans="4:12">
      <c r="D32" s="6">
        <v>27</v>
      </c>
      <c r="E32" s="7">
        <v>3105294</v>
      </c>
      <c r="F32" s="7">
        <v>3025344</v>
      </c>
      <c r="G32" s="7">
        <f t="shared" si="0"/>
        <v>79950</v>
      </c>
      <c r="H32" s="8">
        <v>7</v>
      </c>
      <c r="I32" s="8">
        <v>48</v>
      </c>
      <c r="J32" s="8">
        <f t="shared" si="1"/>
        <v>55</v>
      </c>
      <c r="K32" s="8">
        <v>2</v>
      </c>
      <c r="L32" s="14"/>
    </row>
    <row r="33" ht="30" customHeight="1" spans="4:12">
      <c r="D33" s="6">
        <v>28</v>
      </c>
      <c r="E33" s="7">
        <v>2999955</v>
      </c>
      <c r="F33" s="7">
        <v>2951871</v>
      </c>
      <c r="G33" s="7">
        <f t="shared" si="0"/>
        <v>48084</v>
      </c>
      <c r="H33" s="8">
        <v>6</v>
      </c>
      <c r="I33" s="8">
        <v>47</v>
      </c>
      <c r="J33" s="8">
        <f t="shared" si="1"/>
        <v>53</v>
      </c>
      <c r="K33" s="8">
        <v>1</v>
      </c>
      <c r="L33" s="14" t="s">
        <v>21</v>
      </c>
    </row>
    <row r="34" ht="30" customHeight="1" spans="4:12">
      <c r="D34" s="6">
        <v>29</v>
      </c>
      <c r="E34" s="7">
        <v>3049084</v>
      </c>
      <c r="F34" s="7">
        <v>2974834</v>
      </c>
      <c r="G34" s="7">
        <f t="shared" si="0"/>
        <v>74250</v>
      </c>
      <c r="H34" s="8">
        <v>5</v>
      </c>
      <c r="I34" s="8">
        <v>49</v>
      </c>
      <c r="J34" s="8">
        <v>54</v>
      </c>
      <c r="K34" s="8">
        <v>5</v>
      </c>
      <c r="L34" s="14"/>
    </row>
    <row r="35" ht="30" customHeight="1" spans="4:12">
      <c r="D35" s="6">
        <v>30</v>
      </c>
      <c r="E35" s="7">
        <v>2883252</v>
      </c>
      <c r="F35" s="7">
        <v>2789498</v>
      </c>
      <c r="G35" s="7">
        <f t="shared" si="0"/>
        <v>93754</v>
      </c>
      <c r="H35" s="8">
        <v>5</v>
      </c>
      <c r="I35" s="8">
        <v>47</v>
      </c>
      <c r="J35" s="8">
        <v>52</v>
      </c>
      <c r="K35" s="8">
        <v>2</v>
      </c>
      <c r="L35" s="14"/>
    </row>
    <row r="36" ht="30" customHeight="1" spans="4:12">
      <c r="D36" s="6" t="s">
        <v>22</v>
      </c>
      <c r="E36" s="7">
        <v>2825754</v>
      </c>
      <c r="F36" s="7">
        <v>2569225</v>
      </c>
      <c r="G36" s="7">
        <f t="shared" si="0"/>
        <v>256529</v>
      </c>
      <c r="H36" s="8">
        <v>6</v>
      </c>
      <c r="I36" s="8">
        <v>43</v>
      </c>
      <c r="J36" s="8">
        <v>49</v>
      </c>
      <c r="K36" s="8">
        <v>2</v>
      </c>
      <c r="L36" s="14" t="s">
        <v>23</v>
      </c>
    </row>
    <row r="37" ht="33.75" spans="4:12">
      <c r="D37" s="6" t="s">
        <v>24</v>
      </c>
      <c r="E37" s="9" t="s">
        <v>25</v>
      </c>
      <c r="F37" s="9" t="s">
        <v>25</v>
      </c>
      <c r="G37" s="9" t="s">
        <v>25</v>
      </c>
      <c r="H37" s="8">
        <v>7</v>
      </c>
      <c r="I37" s="8">
        <v>43</v>
      </c>
      <c r="J37" s="8">
        <v>50</v>
      </c>
      <c r="K37" s="8">
        <v>2</v>
      </c>
      <c r="L37" s="20" t="s">
        <v>26</v>
      </c>
    </row>
  </sheetData>
  <mergeCells count="7">
    <mergeCell ref="H4:J4"/>
    <mergeCell ref="D4:D5"/>
    <mergeCell ref="E4:E5"/>
    <mergeCell ref="F4:F5"/>
    <mergeCell ref="G4:G5"/>
    <mergeCell ref="K4:K5"/>
    <mergeCell ref="L4:L5"/>
  </mergeCells>
  <printOptions horizontalCentered="1"/>
  <pageMargins left="0.788888888888889" right="0.788888888888889" top="0.588888888888889" bottom="0.588888888888889" header="0.509027777777778" footer="0.509027777777778"/>
  <pageSetup paperSize="9" scale="8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09027777777778" footer="0.509027777777778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09027777777778" footer="0.509027777777778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Miyazawa</dc:creator>
  <cp:lastModifiedBy>user</cp:lastModifiedBy>
  <cp:revision>1</cp:revision>
  <dcterms:created xsi:type="dcterms:W3CDTF">2017-02-12T00:30:00Z</dcterms:created>
  <cp:lastPrinted>2019-01-12T03:18:00Z</cp:lastPrinted>
  <dcterms:modified xsi:type="dcterms:W3CDTF">2020-12-20T01:04:17Z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